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tente\Il mio Drive\CONDIVISA\Michela lavoro GIURISS\DIDATTICA GIURISS\OFFERTA FORMATIVA\Offerta formativa 2026 2027\Sostenibilità\"/>
    </mc:Choice>
  </mc:AlternateContent>
  <bookViews>
    <workbookView xWindow="0" yWindow="0" windowWidth="28800" windowHeight="12210"/>
  </bookViews>
  <sheets>
    <sheet name="Foglio1" sheetId="1" r:id="rId1"/>
    <sheet name="Foglio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H32" i="1"/>
</calcChain>
</file>

<file path=xl/sharedStrings.xml><?xml version="1.0" encoding="utf-8"?>
<sst xmlns="http://schemas.openxmlformats.org/spreadsheetml/2006/main" count="101" uniqueCount="71">
  <si>
    <t>CFU</t>
  </si>
  <si>
    <t>Legenda</t>
  </si>
  <si>
    <t>Ateneo</t>
  </si>
  <si>
    <t>Fondi gestiti da</t>
  </si>
  <si>
    <t>SSD</t>
  </si>
  <si>
    <t>Ore della copertura</t>
  </si>
  <si>
    <r>
      <rPr>
        <vertAlign val="superscript"/>
        <sz val="11"/>
        <rFont val="Aptos Narrow"/>
        <family val="2"/>
        <scheme val="minor"/>
      </rPr>
      <t>2</t>
    </r>
    <r>
      <rPr>
        <sz val="11"/>
        <rFont val="Aptos Narrow"/>
        <family val="2"/>
        <scheme val="minor"/>
      </rPr>
      <t xml:space="preserve"> In presenza di insegnamento integrato, indicare il nome del modulo</t>
    </r>
  </si>
  <si>
    <r>
      <t xml:space="preserve">CdS </t>
    </r>
    <r>
      <rPr>
        <b/>
        <vertAlign val="superscript"/>
        <sz val="11"/>
        <rFont val="Aptos Narrow"/>
        <family val="2"/>
        <scheme val="minor"/>
      </rPr>
      <t>1</t>
    </r>
  </si>
  <si>
    <r>
      <t xml:space="preserve">Stima costo </t>
    </r>
    <r>
      <rPr>
        <b/>
        <vertAlign val="superscript"/>
        <sz val="11"/>
        <rFont val="Aptos Narrow"/>
        <family val="2"/>
        <scheme val="minor"/>
      </rPr>
      <t>3</t>
    </r>
  </si>
  <si>
    <r>
      <rPr>
        <vertAlign val="superscript"/>
        <sz val="11"/>
        <rFont val="Aptos Narrow"/>
        <family val="2"/>
        <scheme val="minor"/>
      </rPr>
      <t>1</t>
    </r>
    <r>
      <rPr>
        <sz val="11"/>
        <rFont val="Aptos Narrow"/>
        <family val="2"/>
        <scheme val="minor"/>
      </rPr>
      <t xml:space="preserve"> Indicare solamente l'attività Master, non è necessario indicare anche le mutuazioni</t>
    </r>
  </si>
  <si>
    <t xml:space="preserve">del Dipartimento di  </t>
  </si>
  <si>
    <t xml:space="preserve">COPERTURA FINANZIARIA COPERTURE ATTIVITA' REALI DIDATTICA EROGATA A.A. 2026/2027 </t>
  </si>
  <si>
    <t>allegato paragrafo 4.7 Linee guida Off.F. 2026/2027: Fabbisogno coperture non attribuibili ai docenti del Dipartimento (Delibera CdD/SdR)</t>
  </si>
  <si>
    <t>A titolo gratuito da docente di altro Dipartimento o esterno</t>
  </si>
  <si>
    <r>
      <t xml:space="preserve">Nome Attività </t>
    </r>
    <r>
      <rPr>
        <b/>
        <vertAlign val="superscript"/>
        <sz val="11"/>
        <rFont val="Aptos Narrow"/>
        <family val="2"/>
        <scheme val="minor"/>
      </rPr>
      <t>2</t>
    </r>
  </si>
  <si>
    <r>
      <rPr>
        <vertAlign val="superscript"/>
        <sz val="11"/>
        <rFont val="Aptos Narrow"/>
        <family val="2"/>
        <scheme val="minor"/>
      </rPr>
      <t>3</t>
    </r>
    <r>
      <rPr>
        <sz val="11"/>
        <rFont val="Aptos Narrow"/>
        <family val="2"/>
        <scheme val="minor"/>
      </rPr>
      <t xml:space="preserve"> Per uniformare l'aggregazione dei dati, indicare sempre il costo lordo Ateneo (percipiente + oneri fiscali Ateneo), oppure 0 se a titolo gratuito</t>
    </r>
  </si>
  <si>
    <t>Note</t>
  </si>
  <si>
    <t>Dipartimento</t>
  </si>
  <si>
    <t>Giurisprudenza LMG/01</t>
  </si>
  <si>
    <t>Diritto tributario</t>
  </si>
  <si>
    <t>Scienze politiche e giuridiche per l'amministrazione LM/62 LM/SC-GIUR</t>
  </si>
  <si>
    <t>Comunicazione pubblica e istituzionale</t>
  </si>
  <si>
    <t>GSPS-06/A</t>
  </si>
  <si>
    <t>Economia del benessere e dello Stato sociale</t>
  </si>
  <si>
    <t>ECON-03/A</t>
  </si>
  <si>
    <t>Amministrazione digitale (E-Government)</t>
  </si>
  <si>
    <t>INFO-01/A</t>
  </si>
  <si>
    <t>Mutuazione da corso DUMAS</t>
  </si>
  <si>
    <t>Diritto delle procedure tributarie</t>
  </si>
  <si>
    <t>GIUR-08/A</t>
  </si>
  <si>
    <t>Contratto esterno</t>
  </si>
  <si>
    <t>Scienze strategiche e giuridiche della difesa e della sicurezza LD/S</t>
  </si>
  <si>
    <t>Fisica sperimentale</t>
  </si>
  <si>
    <t>PHYS-01/A</t>
  </si>
  <si>
    <t>Gratuito per attribuzione a docenti di altri dipartimenti UNISS</t>
  </si>
  <si>
    <t>Geopolitica</t>
  </si>
  <si>
    <t>GEOG-01/B</t>
  </si>
  <si>
    <t>Lingua inglese - modulo 1</t>
  </si>
  <si>
    <t>ANGL-01/C</t>
  </si>
  <si>
    <t>Psicologia generale</t>
  </si>
  <si>
    <t>PSIC-01/A</t>
  </si>
  <si>
    <t>Chimica dell'ambiente e dei beni culturali</t>
  </si>
  <si>
    <t>CHEM-01/B</t>
  </si>
  <si>
    <t xml:space="preserve">Gratuito per affidamento diretto per chiara fama ART. </t>
  </si>
  <si>
    <t xml:space="preserve">Demografia internazionale </t>
  </si>
  <si>
    <t>Scienze dei servizi giuridici L/14</t>
  </si>
  <si>
    <t>Elementi di informatica e tecnologie digitali</t>
  </si>
  <si>
    <t>Fondamenti di Economia aziendale</t>
  </si>
  <si>
    <t>ECON-06/A</t>
  </si>
  <si>
    <t>Scienze politiche L-36</t>
  </si>
  <si>
    <t>Politica economica</t>
  </si>
  <si>
    <t>ECON-02/A</t>
  </si>
  <si>
    <t>Lingua francese - modulo 1</t>
  </si>
  <si>
    <t xml:space="preserve">Lingua spagnola - modulo 1 </t>
  </si>
  <si>
    <t>FRAN-01/B</t>
  </si>
  <si>
    <t>SPAN-01/C</t>
  </si>
  <si>
    <t>Mutuazione da corso DISEA</t>
  </si>
  <si>
    <t xml:space="preserve">Storia delle dottrine politiche </t>
  </si>
  <si>
    <t>GSPS-03/A</t>
  </si>
  <si>
    <t>Gratuito per attribuzione a docenti di altri dipartimenti per convenzione corso interdipartimentale</t>
  </si>
  <si>
    <t>Diritto pubblico nella globalizzazione</t>
  </si>
  <si>
    <t>GIUR-05/A</t>
  </si>
  <si>
    <t xml:space="preserve">Storia moderna </t>
  </si>
  <si>
    <t>HIST-02/A</t>
  </si>
  <si>
    <t>Sociologia generale</t>
  </si>
  <si>
    <t>GSPS-05/A</t>
  </si>
  <si>
    <t>Mutuazione da corso DISSUF per convenzione corso interdipartimentale</t>
  </si>
  <si>
    <t>Comunicazione politica</t>
  </si>
  <si>
    <t>GIURISPRUDENZA - E6</t>
  </si>
  <si>
    <t>Totale</t>
  </si>
  <si>
    <t>STAT-03/A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</si>
</sst>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8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vertAlign val="superscript"/>
      <sz val="11"/>
      <name val="Aptos Narrow"/>
      <family val="2"/>
      <scheme val="minor"/>
    </font>
    <font>
      <vertAlign val="superscript"/>
      <sz val="11"/>
      <name val="Aptos Narrow"/>
      <family val="2"/>
      <scheme val="minor"/>
    </font>
    <font>
      <b/>
      <sz val="16"/>
      <name val="Aptos Narrow"/>
      <family val="2"/>
      <scheme val="minor"/>
    </font>
    <font>
      <sz val="11"/>
      <name val="Aptos Narrow"/>
      <scheme val="minor"/>
    </font>
    <font>
      <b/>
      <sz val="11"/>
      <name val="Aptos Narrow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164" fontId="1" fillId="0" borderId="0" xfId="0" applyNumberFormat="1" applyFont="1"/>
    <xf numFmtId="2" fontId="1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/>
    <xf numFmtId="0" fontId="6" fillId="0" borderId="0" xfId="0" applyFont="1"/>
    <xf numFmtId="0" fontId="1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2" fontId="6" fillId="0" borderId="0" xfId="0" applyNumberFormat="1" applyFont="1"/>
    <xf numFmtId="164" fontId="6" fillId="0" borderId="0" xfId="0" applyNumberFormat="1" applyFont="1"/>
    <xf numFmtId="2" fontId="6" fillId="0" borderId="0" xfId="0" applyNumberFormat="1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/>
    <xf numFmtId="0" fontId="7" fillId="0" borderId="0" xfId="0" applyFont="1" applyAlignment="1">
      <alignment vertic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e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id="1" name="Tabella1" displayName="Tabella1" ref="A5:H32" totalsRowCount="1" headerRowDxfId="17" dataDxfId="16">
  <autoFilter ref="A5:H31"/>
  <tableColumns count="8">
    <tableColumn id="1" name="CdS 1" totalsRowLabel="Totale" dataDxfId="15" totalsRowDxfId="7"/>
    <tableColumn id="2" name="Nome Attività 2" dataDxfId="14" totalsRowDxfId="6"/>
    <tableColumn id="3" name="CFU" dataDxfId="13" totalsRowDxfId="5"/>
    <tableColumn id="8" name="SSD" dataDxfId="12" totalsRowDxfId="4"/>
    <tableColumn id="4" name="Ore della copertura" dataDxfId="11" totalsRowDxfId="3"/>
    <tableColumn id="5" name="Stima costo 3" totalsRowFunction="custom" dataDxfId="10" totalsRowDxfId="2">
      <totalsRowFormula>SUM(F6:F31)</totalsRowFormula>
    </tableColumn>
    <tableColumn id="6" name="Fondi gestiti da" dataDxfId="9" totalsRowDxfId="1"/>
    <tableColumn id="7" name="Note" totalsRowFunction="count" dataDxfId="8" totalsRowDxfId="0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tabSelected="1" zoomScaleNormal="100" workbookViewId="0">
      <pane ySplit="5" topLeftCell="A15" activePane="bottomLeft" state="frozen"/>
      <selection pane="bottomLeft" activeCell="D16" sqref="D16"/>
    </sheetView>
  </sheetViews>
  <sheetFormatPr defaultColWidth="9.125" defaultRowHeight="14.25"/>
  <cols>
    <col min="1" max="1" width="23" style="1" customWidth="1"/>
    <col min="2" max="2" width="34.5" style="1" bestFit="1" customWidth="1"/>
    <col min="3" max="3" width="7" style="1" bestFit="1" customWidth="1"/>
    <col min="4" max="4" width="10.5" style="1" bestFit="1" customWidth="1"/>
    <col min="5" max="5" width="10" style="1" customWidth="1"/>
    <col min="6" max="6" width="9.375" style="1" bestFit="1" customWidth="1"/>
    <col min="7" max="7" width="11.25" style="1" bestFit="1" customWidth="1"/>
    <col min="8" max="8" width="44.625" style="1" customWidth="1"/>
    <col min="9" max="16384" width="9.125" style="1"/>
  </cols>
  <sheetData>
    <row r="1" spans="1:8" ht="20.25">
      <c r="A1" s="20" t="s">
        <v>11</v>
      </c>
      <c r="B1" s="20"/>
      <c r="C1" s="20"/>
      <c r="D1" s="20"/>
      <c r="E1" s="20"/>
      <c r="F1" s="20"/>
      <c r="G1" s="20"/>
      <c r="H1" s="20"/>
    </row>
    <row r="2" spans="1:8" ht="15">
      <c r="A2" s="21" t="s">
        <v>12</v>
      </c>
      <c r="B2" s="21"/>
      <c r="C2" s="21"/>
      <c r="D2" s="21"/>
      <c r="E2" s="21"/>
      <c r="F2" s="21"/>
      <c r="G2" s="21"/>
      <c r="H2" s="21"/>
    </row>
    <row r="3" spans="1:8" ht="15">
      <c r="A3" s="5" t="s">
        <v>10</v>
      </c>
      <c r="B3" s="22" t="s">
        <v>68</v>
      </c>
      <c r="C3" s="22"/>
      <c r="D3" s="22"/>
      <c r="E3" s="22"/>
      <c r="F3" s="22"/>
      <c r="G3" s="22"/>
      <c r="H3" s="22"/>
    </row>
    <row r="5" spans="1:8" s="2" customFormat="1" ht="32.25">
      <c r="A5" s="2" t="s">
        <v>7</v>
      </c>
      <c r="B5" s="2" t="s">
        <v>14</v>
      </c>
      <c r="C5" s="2" t="s">
        <v>0</v>
      </c>
      <c r="D5" s="2" t="s">
        <v>4</v>
      </c>
      <c r="E5" s="2" t="s">
        <v>5</v>
      </c>
      <c r="F5" s="2" t="s">
        <v>8</v>
      </c>
      <c r="G5" s="2" t="s">
        <v>3</v>
      </c>
      <c r="H5" s="2" t="s">
        <v>16</v>
      </c>
    </row>
    <row r="6" spans="1:8" ht="15">
      <c r="A6" s="18" t="s">
        <v>18</v>
      </c>
      <c r="B6" s="1" t="s">
        <v>19</v>
      </c>
      <c r="C6" s="1">
        <v>9</v>
      </c>
      <c r="D6" s="1" t="s">
        <v>29</v>
      </c>
      <c r="E6" s="4">
        <v>54</v>
      </c>
      <c r="F6" s="3">
        <v>1464.75</v>
      </c>
      <c r="G6" s="1" t="s">
        <v>17</v>
      </c>
      <c r="H6" s="12" t="s">
        <v>30</v>
      </c>
    </row>
    <row r="7" spans="1:8">
      <c r="A7" s="7"/>
      <c r="B7" s="7" t="s">
        <v>37</v>
      </c>
      <c r="C7" s="7">
        <v>2</v>
      </c>
      <c r="D7" s="7" t="s">
        <v>38</v>
      </c>
      <c r="E7" s="13">
        <v>12</v>
      </c>
      <c r="F7" s="14">
        <v>325.5</v>
      </c>
      <c r="G7" s="7" t="s">
        <v>17</v>
      </c>
      <c r="H7" s="9" t="s">
        <v>30</v>
      </c>
    </row>
    <row r="8" spans="1:8">
      <c r="A8" s="7"/>
      <c r="E8" s="4"/>
      <c r="F8" s="3"/>
    </row>
    <row r="9" spans="1:8" ht="60">
      <c r="A9" s="19" t="s">
        <v>20</v>
      </c>
      <c r="B9" s="8" t="s">
        <v>21</v>
      </c>
      <c r="C9" s="9">
        <v>6</v>
      </c>
      <c r="D9" s="8" t="s">
        <v>22</v>
      </c>
      <c r="E9" s="10">
        <v>36</v>
      </c>
      <c r="F9" s="11">
        <v>976.5</v>
      </c>
      <c r="G9" s="12" t="s">
        <v>17</v>
      </c>
      <c r="H9" s="12" t="s">
        <v>30</v>
      </c>
    </row>
    <row r="10" spans="1:8" ht="28.5">
      <c r="A10" s="19"/>
      <c r="B10" s="8" t="s">
        <v>23</v>
      </c>
      <c r="C10" s="12">
        <v>9</v>
      </c>
      <c r="D10" s="12" t="s">
        <v>24</v>
      </c>
      <c r="E10" s="10">
        <v>54</v>
      </c>
      <c r="F10" s="11">
        <v>1464.75</v>
      </c>
      <c r="G10" s="12" t="s">
        <v>17</v>
      </c>
      <c r="H10" s="12" t="s">
        <v>30</v>
      </c>
    </row>
    <row r="11" spans="1:8" ht="28.5">
      <c r="A11" s="8"/>
      <c r="B11" s="8" t="s">
        <v>25</v>
      </c>
      <c r="C11" s="12">
        <v>6</v>
      </c>
      <c r="D11" s="12" t="s">
        <v>26</v>
      </c>
      <c r="E11" s="10">
        <v>36</v>
      </c>
      <c r="F11" s="11">
        <v>0</v>
      </c>
      <c r="G11" s="12"/>
      <c r="H11" s="12" t="s">
        <v>27</v>
      </c>
    </row>
    <row r="12" spans="1:8">
      <c r="A12" s="8"/>
      <c r="B12" s="12" t="s">
        <v>28</v>
      </c>
      <c r="C12" s="12">
        <v>6</v>
      </c>
      <c r="D12" s="12" t="s">
        <v>29</v>
      </c>
      <c r="E12" s="10">
        <v>36</v>
      </c>
      <c r="F12" s="11">
        <v>976.5</v>
      </c>
      <c r="G12" s="12" t="s">
        <v>17</v>
      </c>
      <c r="H12" s="12" t="s">
        <v>30</v>
      </c>
    </row>
    <row r="13" spans="1:8">
      <c r="E13" s="4"/>
      <c r="F13" s="3"/>
    </row>
    <row r="14" spans="1:8" ht="45">
      <c r="A14" s="19" t="s">
        <v>31</v>
      </c>
      <c r="B14" s="12" t="s">
        <v>32</v>
      </c>
      <c r="C14" s="12">
        <v>6</v>
      </c>
      <c r="D14" s="12" t="s">
        <v>33</v>
      </c>
      <c r="E14" s="10">
        <v>36</v>
      </c>
      <c r="F14" s="11">
        <v>0</v>
      </c>
      <c r="G14" s="12"/>
      <c r="H14" s="8" t="s">
        <v>34</v>
      </c>
    </row>
    <row r="15" spans="1:8" ht="28.5">
      <c r="A15" s="8"/>
      <c r="B15" s="12" t="s">
        <v>35</v>
      </c>
      <c r="C15" s="12">
        <v>9</v>
      </c>
      <c r="D15" s="12" t="s">
        <v>36</v>
      </c>
      <c r="E15" s="10">
        <v>54</v>
      </c>
      <c r="F15" s="11">
        <v>0</v>
      </c>
      <c r="G15" s="12"/>
      <c r="H15" s="8" t="s">
        <v>34</v>
      </c>
    </row>
    <row r="16" spans="1:8" ht="28.5">
      <c r="A16" s="8"/>
      <c r="B16" s="12" t="s">
        <v>44</v>
      </c>
      <c r="C16" s="12">
        <v>6</v>
      </c>
      <c r="D16" s="12" t="s">
        <v>70</v>
      </c>
      <c r="E16" s="10">
        <v>36</v>
      </c>
      <c r="F16" s="11">
        <v>0</v>
      </c>
      <c r="G16" s="12"/>
      <c r="H16" s="8" t="s">
        <v>34</v>
      </c>
    </row>
    <row r="17" spans="1:8" ht="28.5">
      <c r="A17" s="8"/>
      <c r="B17" s="12" t="s">
        <v>39</v>
      </c>
      <c r="C17" s="12">
        <v>6</v>
      </c>
      <c r="D17" s="12" t="s">
        <v>40</v>
      </c>
      <c r="E17" s="10">
        <v>36</v>
      </c>
      <c r="F17" s="11">
        <v>0</v>
      </c>
      <c r="G17" s="12"/>
      <c r="H17" s="8" t="s">
        <v>34</v>
      </c>
    </row>
    <row r="18" spans="1:8">
      <c r="A18" s="8"/>
      <c r="B18" s="12" t="s">
        <v>41</v>
      </c>
      <c r="C18" s="12">
        <v>6</v>
      </c>
      <c r="D18" s="12" t="s">
        <v>42</v>
      </c>
      <c r="E18" s="10">
        <v>36</v>
      </c>
      <c r="F18" s="11">
        <v>0</v>
      </c>
      <c r="G18" s="12"/>
      <c r="H18" s="12" t="s">
        <v>43</v>
      </c>
    </row>
    <row r="19" spans="1:8">
      <c r="A19" s="8"/>
      <c r="B19" s="12"/>
      <c r="C19" s="12"/>
      <c r="D19" s="12"/>
      <c r="E19" s="10"/>
      <c r="F19" s="11"/>
      <c r="G19" s="12"/>
      <c r="H19" s="8"/>
    </row>
    <row r="20" spans="1:8" ht="30">
      <c r="A20" s="19" t="s">
        <v>45</v>
      </c>
      <c r="B20" s="8" t="s">
        <v>46</v>
      </c>
      <c r="C20" s="12">
        <v>6</v>
      </c>
      <c r="D20" s="12" t="s">
        <v>26</v>
      </c>
      <c r="E20" s="10">
        <v>36</v>
      </c>
      <c r="F20" s="11">
        <v>976.5</v>
      </c>
      <c r="G20" s="12" t="s">
        <v>17</v>
      </c>
      <c r="H20" s="12" t="s">
        <v>30</v>
      </c>
    </row>
    <row r="21" spans="1:8">
      <c r="A21" s="8"/>
      <c r="B21" s="12" t="s">
        <v>47</v>
      </c>
      <c r="C21" s="12">
        <v>6</v>
      </c>
      <c r="D21" s="12" t="s">
        <v>48</v>
      </c>
      <c r="E21" s="10">
        <v>36</v>
      </c>
      <c r="F21" s="11">
        <v>0</v>
      </c>
      <c r="G21" s="12"/>
      <c r="H21" s="12" t="s">
        <v>56</v>
      </c>
    </row>
    <row r="22" spans="1:8">
      <c r="B22" s="12"/>
      <c r="C22" s="12"/>
      <c r="D22" s="12"/>
      <c r="E22" s="10"/>
      <c r="F22" s="11"/>
      <c r="G22" s="12"/>
      <c r="H22" s="12"/>
    </row>
    <row r="23" spans="1:8" ht="15">
      <c r="A23" s="18" t="s">
        <v>49</v>
      </c>
      <c r="B23" s="1" t="s">
        <v>50</v>
      </c>
      <c r="C23" s="1">
        <v>6</v>
      </c>
      <c r="D23" s="1" t="s">
        <v>51</v>
      </c>
      <c r="E23" s="4">
        <v>36</v>
      </c>
      <c r="F23" s="3">
        <v>976.5</v>
      </c>
      <c r="G23" s="1" t="s">
        <v>17</v>
      </c>
      <c r="H23" s="12" t="s">
        <v>30</v>
      </c>
    </row>
    <row r="24" spans="1:8">
      <c r="B24" s="12" t="s">
        <v>37</v>
      </c>
      <c r="C24" s="12">
        <v>3</v>
      </c>
      <c r="D24" s="12" t="s">
        <v>38</v>
      </c>
      <c r="E24" s="10">
        <v>18</v>
      </c>
      <c r="F24" s="3">
        <v>488.25</v>
      </c>
      <c r="G24" s="1" t="s">
        <v>17</v>
      </c>
      <c r="H24" s="12" t="s">
        <v>30</v>
      </c>
    </row>
    <row r="25" spans="1:8">
      <c r="B25" s="1" t="s">
        <v>52</v>
      </c>
      <c r="C25" s="1">
        <v>3</v>
      </c>
      <c r="D25" s="1" t="s">
        <v>54</v>
      </c>
      <c r="E25" s="4">
        <v>18</v>
      </c>
      <c r="F25" s="3">
        <v>488.25</v>
      </c>
      <c r="G25" s="1" t="s">
        <v>17</v>
      </c>
      <c r="H25" s="12" t="s">
        <v>30</v>
      </c>
    </row>
    <row r="26" spans="1:8">
      <c r="A26" s="7"/>
      <c r="B26" s="7" t="s">
        <v>53</v>
      </c>
      <c r="C26" s="7">
        <v>3</v>
      </c>
      <c r="D26" s="7" t="s">
        <v>55</v>
      </c>
      <c r="E26" s="13">
        <v>18</v>
      </c>
      <c r="F26" s="14">
        <v>488.25</v>
      </c>
      <c r="G26" s="7" t="s">
        <v>17</v>
      </c>
      <c r="H26" s="12" t="s">
        <v>30</v>
      </c>
    </row>
    <row r="27" spans="1:8" ht="28.5">
      <c r="A27" s="7"/>
      <c r="B27" s="9" t="s">
        <v>57</v>
      </c>
      <c r="C27" s="9">
        <v>9</v>
      </c>
      <c r="D27" s="9" t="s">
        <v>58</v>
      </c>
      <c r="E27" s="15">
        <v>54</v>
      </c>
      <c r="F27" s="16">
        <v>0</v>
      </c>
      <c r="G27" s="9"/>
      <c r="H27" s="8" t="s">
        <v>59</v>
      </c>
    </row>
    <row r="28" spans="1:8" ht="28.5">
      <c r="A28" s="7"/>
      <c r="B28" s="7" t="s">
        <v>60</v>
      </c>
      <c r="C28" s="7">
        <v>9</v>
      </c>
      <c r="D28" s="7" t="s">
        <v>61</v>
      </c>
      <c r="E28" s="13">
        <v>54</v>
      </c>
      <c r="F28" s="14">
        <v>0</v>
      </c>
      <c r="G28" s="7"/>
      <c r="H28" s="8" t="s">
        <v>59</v>
      </c>
    </row>
    <row r="29" spans="1:8" ht="28.5">
      <c r="A29" s="7"/>
      <c r="B29" s="7" t="s">
        <v>62</v>
      </c>
      <c r="C29" s="7">
        <v>9</v>
      </c>
      <c r="D29" s="7" t="s">
        <v>63</v>
      </c>
      <c r="E29" s="13">
        <v>54</v>
      </c>
      <c r="F29" s="14">
        <v>0</v>
      </c>
      <c r="G29" s="7"/>
      <c r="H29" s="8" t="s">
        <v>59</v>
      </c>
    </row>
    <row r="30" spans="1:8" ht="28.5">
      <c r="A30" s="7"/>
      <c r="B30" s="7" t="s">
        <v>64</v>
      </c>
      <c r="C30" s="7">
        <v>6</v>
      </c>
      <c r="D30" s="7" t="s">
        <v>65</v>
      </c>
      <c r="E30" s="13">
        <v>36</v>
      </c>
      <c r="F30" s="14">
        <v>0</v>
      </c>
      <c r="G30" s="7"/>
      <c r="H30" s="8" t="s">
        <v>66</v>
      </c>
    </row>
    <row r="31" spans="1:8" ht="28.5">
      <c r="A31" s="7"/>
      <c r="B31" s="7" t="s">
        <v>67</v>
      </c>
      <c r="C31" s="7">
        <v>6</v>
      </c>
      <c r="D31" s="7" t="s">
        <v>22</v>
      </c>
      <c r="E31" s="13">
        <v>36</v>
      </c>
      <c r="F31" s="14">
        <v>0</v>
      </c>
      <c r="G31" s="7"/>
      <c r="H31" s="17" t="s">
        <v>66</v>
      </c>
    </row>
    <row r="32" spans="1:8">
      <c r="A32" s="7" t="s">
        <v>69</v>
      </c>
      <c r="B32" s="7"/>
      <c r="C32" s="7"/>
      <c r="D32" s="7"/>
      <c r="E32" s="13"/>
      <c r="F32" s="14">
        <f>SUM(F6:F31)</f>
        <v>8625.75</v>
      </c>
      <c r="G32" s="7"/>
      <c r="H32" s="17">
        <f>SUBTOTAL(103,Tabella1[Note])</f>
        <v>22</v>
      </c>
    </row>
    <row r="33" spans="1:1" ht="15">
      <c r="A33" s="6" t="s">
        <v>1</v>
      </c>
    </row>
    <row r="34" spans="1:1" ht="16.5">
      <c r="A34" s="1" t="s">
        <v>9</v>
      </c>
    </row>
    <row r="35" spans="1:1" ht="16.5">
      <c r="A35" s="1" t="s">
        <v>6</v>
      </c>
    </row>
    <row r="36" spans="1:1" ht="16.5">
      <c r="A36" s="1" t="s">
        <v>15</v>
      </c>
    </row>
  </sheetData>
  <mergeCells count="3">
    <mergeCell ref="A1:H1"/>
    <mergeCell ref="A2:H2"/>
    <mergeCell ref="B3:H3"/>
  </mergeCells>
  <pageMargins left="0.25" right="0.25" top="0.75" bottom="0.75" header="0.3" footer="0.3"/>
  <pageSetup paperSize="9" scale="64" orientation="landscape" r:id="rId1"/>
  <headerFooter>
    <oddHeader>&amp;L&amp;G</oddHeader>
  </headerFooter>
  <legacyDrawingHF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Valore non valido" error="Scegli una voce dal menu a tendina">
          <x14:formula1>
            <xm:f>Foglio2!$A$1:$A$3</xm:f>
          </x14:formula1>
          <xm:sqref>G6:G31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6" sqref="A36"/>
    </sheetView>
  </sheetViews>
  <sheetFormatPr defaultRowHeight="14.25"/>
  <cols>
    <col min="1" max="1" width="51.25" bestFit="1" customWidth="1"/>
  </cols>
  <sheetData>
    <row r="1" spans="1:1">
      <c r="A1" t="s">
        <v>2</v>
      </c>
    </row>
    <row r="2" spans="1:1">
      <c r="A2" t="s">
        <v>17</v>
      </c>
    </row>
    <row r="3" spans="1:1">
      <c r="A3" t="s">
        <v>13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z J K I X H l 8 B 3 6 m A A A A 9 g A A A B I A H A B D b 2 5 m a W c v U G F j a 2 F n Z S 5 4 b W w g o h g A K K A U A A A A A A A A A A A A A A A A A A A A A A A A A A A A e 7 9 7 v 4 1 9 R W 6 O Q l l q U X F m f p 6 t k q G e g Z J C a l 5 y f k p m X r q t U m l J m q 6 F k r 2 d T U B i c n Z i e q o C U H F e s V V F c Y q t U k Z J S Y G V v n 5 5 e b l e u b F e f l G 6 v p G B g a F + h K 9 P c H J G a m 6 i E l x x J m H F u p l 5 x S W J e c m p S n Y 2 Y R D H 2 B n p G Z o C s b m Z n o G N P k z Q x j c z D 6 H A C O h e k C y S o I 1 z a U 5 J a V G q X W a J r m e I j T 6 M a 6 M P 9 Y M d A F B L A w Q U A A I A C A D M k o h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z J K I X C i K R 7 g O A A A A E Q A A A B M A H A B G b 3 J t d W x h c y 9 T Z W N 0 a W 9 u M S 5 t I K I Y A C i g F A A A A A A A A A A A A A A A A A A A A A A A A A A A A C t O T S 7 J z M 9 T C I b Q h t Y A U E s B A i 0 A F A A C A A g A z J K I X H l 8 B 3 6 m A A A A 9 g A A A B I A A A A A A A A A A A A A A A A A A A A A A E N v b m Z p Z y 9 Q Y W N r Y W d l L n h t b F B L A Q I t A B Q A A g A I A M y S i F w P y u m r p A A A A O k A A A A T A A A A A A A A A A A A A A A A A P I A A A B b Q 2 9 u d G V u d F 9 U e X B l c 1 0 u e G 1 s U E s B A i 0 A F A A C A A g A z J K I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D z 8 R X Z B q a 1 K j E h k M d z b L d w A A A A A A g A A A A A A E G Y A A A A B A A A g A A A A E W n q 2 / h + y T e y c S k 8 e 5 6 j o L K L m a 5 j h y V I C q R o o H / M G L g A A A A A D o A A A A A C A A A g A A A A L x p e j D G y p H n N c W K 2 c i N m o N F 5 V T q r u K 5 T 6 n p V y 6 X z b p x Q A A A A G O 2 l N n L 7 a + G Q J m 6 p 2 P 4 / 7 O X k 9 0 u D o / 0 V 4 H S + V + 8 4 F f e / j + K M 7 P l E c Q U h 8 1 i 8 C N k 6 B m L F j I M s n C W A j B Z Z 1 u T w l f O e c u f y x F E 7 Q v + f A L U u 9 D J A A A A A r M P Q q W D q / L 7 2 K O M 4 u Y x C Q Q N c 9 4 / O n c z W p C L 4 Y O 3 q 9 B 2 b 1 S 0 L B K X 3 H m 1 g o f Q L k N 0 u L H e 9 c M 1 e l Q k 7 L 0 q B 4 T G D 5 w = = < / D a t a M a s h u p > 
</file>

<file path=customXml/itemProps1.xml><?xml version="1.0" encoding="utf-8"?>
<ds:datastoreItem xmlns:ds="http://schemas.openxmlformats.org/officeDocument/2006/customXml" ds:itemID="{FC18D119-1C4A-4320-A52B-9BA73EDCB74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AUDINO Luca</dc:creator>
  <cp:lastModifiedBy>Utente</cp:lastModifiedBy>
  <cp:lastPrinted>2026-05-04T10:26:16Z</cp:lastPrinted>
  <dcterms:created xsi:type="dcterms:W3CDTF">2026-04-08T15:36:34Z</dcterms:created>
  <dcterms:modified xsi:type="dcterms:W3CDTF">2026-05-11T14:51:56Z</dcterms:modified>
</cp:coreProperties>
</file>